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360" yWindow="15" windowWidth="1548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22" i="1"/>
  <c r="A22"/>
  <c r="J21"/>
  <c r="I21"/>
  <c r="H21"/>
  <c r="G21"/>
  <c r="F21"/>
  <c r="B13"/>
  <c r="A13"/>
  <c r="J12"/>
  <c r="J22" s="1"/>
  <c r="I12"/>
  <c r="I22" s="1"/>
  <c r="H12"/>
  <c r="H22" s="1"/>
  <c r="G12"/>
  <c r="G22" s="1"/>
  <c r="F12"/>
  <c r="F22" s="1"/>
</calcChain>
</file>

<file path=xl/sharedStrings.xml><?xml version="1.0" encoding="utf-8"?>
<sst xmlns="http://schemas.openxmlformats.org/spreadsheetml/2006/main" count="56" uniqueCount="53">
  <si>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</si>
  <si>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</si>
  <si>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</si>
  <si>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</si>
  <si>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</si>
  <si>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</si>
  <si>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</si>
  <si>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</si>
  <si>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</si>
  <si>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</si>
  <si>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</si>
  <si>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</si>
  <si>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</si>
  <si>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</si>
  <si>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</si>
  <si>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</si>
  <si>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</si>
  <si>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</si>
  <si>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</si>
  <si>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</si>
  <si>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</si>
  <si>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</si>
  <si>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</si>
  <si>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</si>
  <si>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</si>
  <si>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</si>
  <si>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</si>
  <si>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</si>
  <si>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</si>
  <si>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</si>
  <si>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день</t>
  </si>
  <si>
    <t>месяц</t>
  </si>
  <si>
    <t>год</t>
  </si>
  <si>
    <t>МКОС Ново-Никольская сош</t>
  </si>
  <si>
    <t>хлеб пшеничный</t>
  </si>
  <si>
    <t>Пром</t>
  </si>
  <si>
    <t>бутерброд с маслом</t>
  </si>
  <si>
    <t>картофельное пюре</t>
  </si>
  <si>
    <t>чай с сахаром</t>
  </si>
  <si>
    <t>54-6м</t>
  </si>
  <si>
    <t>кофейный напиток</t>
  </si>
  <si>
    <t>каша манная на молоке</t>
  </si>
  <si>
    <t>54-3соус</t>
  </si>
  <si>
    <t>54-16м</t>
  </si>
  <si>
    <t>огурец в нарезке</t>
  </si>
  <si>
    <t>54-2з</t>
  </si>
  <si>
    <t>суп картофельный с макарон.изделиями</t>
  </si>
  <si>
    <t>54-24с</t>
  </si>
  <si>
    <t>54-11г</t>
  </si>
  <si>
    <t>тефтели из говядины с рисом</t>
  </si>
  <si>
    <t>54-23гн</t>
  </si>
  <si>
    <t>пром</t>
  </si>
  <si>
    <t>с 7-11 лет  начальные классы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</si>
</sst>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scheme val="minor"/>
    </font>
    <font>
      <sz val="10"/>
      <color theme="1"/>
      <name val="Arial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4C4C4C"/>
      <name val="Times New Roman"/>
      <family val="1"/>
      <charset val="204"/>
    </font>
    <font>
      <sz val="11"/>
      <color rgb="FF2D2D2D"/>
      <name val="Times New Roman"/>
      <family val="1"/>
      <charset val="204"/>
    </font>
    <font>
      <sz val="11"/>
      <color rgb="FF4C4C4C"/>
      <name val="Times New Roman"/>
      <family val="1"/>
      <charset val="204"/>
    </font>
    <font>
      <b/>
      <sz val="11"/>
      <color rgb="FF2D2D2D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14" xfId="0" applyFont="1" applyFill="1" applyBorder="1"/>
    <xf numFmtId="0" fontId="2" fillId="0" borderId="1" xfId="0" applyFont="1" applyFill="1" applyBorder="1"/>
    <xf numFmtId="0" fontId="2" fillId="0" borderId="6" xfId="0" applyFont="1" applyFill="1" applyBorder="1"/>
    <xf numFmtId="0" fontId="2" fillId="0" borderId="2" xfId="0" applyFont="1" applyFill="1" applyBorder="1" applyProtection="1">
      <protection locked="0"/>
    </xf>
    <xf numFmtId="0" fontId="2" fillId="0" borderId="2" xfId="0" applyFont="1" applyFill="1" applyBorder="1"/>
    <xf numFmtId="0" fontId="2" fillId="0" borderId="4" xfId="0" applyFont="1" applyFill="1" applyBorder="1"/>
    <xf numFmtId="0" fontId="3" fillId="0" borderId="2" xfId="0" applyFont="1" applyFill="1" applyBorder="1" applyAlignment="1" applyProtection="1">
      <alignment horizontal="right"/>
      <protection locked="0"/>
    </xf>
    <xf numFmtId="0" fontId="2" fillId="0" borderId="5" xfId="0" applyFont="1" applyFill="1" applyBorder="1"/>
    <xf numFmtId="0" fontId="2" fillId="0" borderId="0" xfId="0" applyFont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5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/>
    </xf>
    <xf numFmtId="0" fontId="6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1" fontId="2" fillId="0" borderId="4" xfId="0" applyNumberFormat="1" applyFont="1" applyFill="1" applyBorder="1" applyAlignment="1" applyProtection="1">
      <alignment horizontal="center"/>
      <protection locked="0"/>
    </xf>
    <xf numFmtId="1" fontId="2" fillId="0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/>
    <xf numFmtId="0" fontId="6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top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5" xfId="0" applyFont="1" applyFill="1" applyBorder="1" applyAlignment="1" applyProtection="1">
      <alignment horizontal="center" vertical="top" wrapText="1"/>
      <protection locked="0"/>
    </xf>
    <xf numFmtId="0" fontId="2" fillId="0" borderId="16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2" xfId="0" applyFont="1" applyFill="1" applyBorder="1" applyAlignment="1" applyProtection="1">
      <alignment vertical="top" wrapText="1"/>
      <protection locked="0"/>
    </xf>
    <xf numFmtId="17" fontId="2" fillId="0" borderId="2" xfId="0" applyNumberFormat="1" applyFont="1" applyFill="1" applyBorder="1" applyAlignment="1" applyProtection="1">
      <alignment horizontal="center" vertical="top" wrapText="1"/>
      <protection locked="0"/>
    </xf>
    <xf numFmtId="0" fontId="2" fillId="0" borderId="2" xfId="0" applyFont="1" applyFill="1" applyBorder="1" applyAlignment="1" applyProtection="1">
      <alignment horizontal="center" vertical="top" wrapText="1"/>
      <protection locked="0"/>
    </xf>
    <xf numFmtId="0" fontId="2" fillId="0" borderId="17" xfId="0" applyFont="1" applyFill="1" applyBorder="1" applyAlignment="1" applyProtection="1">
      <alignment horizontal="center" vertical="top" wrapText="1"/>
      <protection locked="0"/>
    </xf>
    <xf numFmtId="0" fontId="2" fillId="0" borderId="18" xfId="0" applyFont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 vertical="top" wrapText="1"/>
    </xf>
    <xf numFmtId="0" fontId="8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wrapText="1"/>
      <protection locked="0"/>
    </xf>
    <xf numFmtId="0" fontId="2" fillId="0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21167</xdr:colOff>
      <xdr:row>0</xdr:row>
      <xdr:rowOff>0</xdr:rowOff>
    </xdr:from>
    <xdr:to>
      <xdr:col>11</xdr:col>
      <xdr:colOff>6614</xdr:colOff>
      <xdr:row>1</xdr:row>
      <xdr:rowOff>1047750</xdr:rowOff>
    </xdr:to>
    <xdr:pic>
      <xdr:nvPicPr>
        <xdr:cNvPr id="3" name="Рисунок 2" descr="печать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79584" y="0"/>
          <a:ext cx="2155031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="90" zoomScaleNormal="9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3" sqref="E3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33.8554687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1" t="s">
        <v>6</v>
      </c>
      <c r="B1" s="12"/>
      <c r="C1" s="52" t="s">
        <v>33</v>
      </c>
      <c r="D1" s="52"/>
      <c r="E1" s="52"/>
      <c r="F1" s="13"/>
      <c r="G1" s="12"/>
      <c r="H1" s="53"/>
      <c r="I1" s="53"/>
      <c r="J1" s="53"/>
      <c r="K1" s="53"/>
    </row>
    <row r="2" spans="1:11" ht="83.25" customHeight="1">
      <c r="A2" s="14" t="s">
        <v>5</v>
      </c>
      <c r="B2" s="12"/>
      <c r="C2" s="12"/>
      <c r="D2" s="15"/>
      <c r="E2" s="12"/>
      <c r="F2" s="12"/>
      <c r="G2" s="12"/>
      <c r="H2" s="53"/>
      <c r="I2" s="53"/>
      <c r="J2" s="53"/>
      <c r="K2" s="53"/>
    </row>
    <row r="3" spans="1:11" ht="17.25" customHeight="1">
      <c r="A3" s="16" t="s">
        <v>7</v>
      </c>
      <c r="B3" s="12"/>
      <c r="C3" s="12"/>
      <c r="D3" s="17"/>
      <c r="E3" s="6" t="s">
        <v>52</v>
      </c>
      <c r="F3" s="12"/>
      <c r="G3" s="12" t="s">
        <v>14</v>
      </c>
      <c r="H3" s="18">
        <v>24</v>
      </c>
      <c r="I3" s="18">
        <v>11</v>
      </c>
      <c r="J3" s="19">
        <v>2023</v>
      </c>
      <c r="K3" s="20"/>
    </row>
    <row r="4" spans="1:11" ht="15.75" thickBot="1">
      <c r="A4" s="21"/>
      <c r="B4" s="12"/>
      <c r="C4" s="12"/>
      <c r="D4" s="22"/>
      <c r="E4" s="12"/>
      <c r="F4" s="12"/>
      <c r="G4" s="12"/>
      <c r="H4" s="23" t="s">
        <v>30</v>
      </c>
      <c r="I4" s="23" t="s">
        <v>31</v>
      </c>
      <c r="J4" s="23" t="s">
        <v>32</v>
      </c>
      <c r="K4" s="12"/>
    </row>
    <row r="5" spans="1:11" ht="57.75" thickBot="1">
      <c r="A5" s="24" t="s">
        <v>12</v>
      </c>
      <c r="B5" s="25" t="s">
        <v>13</v>
      </c>
      <c r="C5" s="26" t="s">
        <v>0</v>
      </c>
      <c r="D5" s="26" t="s">
        <v>11</v>
      </c>
      <c r="E5" s="26" t="s">
        <v>10</v>
      </c>
      <c r="F5" s="26" t="s">
        <v>29</v>
      </c>
      <c r="G5" s="26" t="s">
        <v>1</v>
      </c>
      <c r="H5" s="26" t="s">
        <v>2</v>
      </c>
      <c r="I5" s="26" t="s">
        <v>3</v>
      </c>
      <c r="J5" s="26" t="s">
        <v>8</v>
      </c>
      <c r="K5" s="27" t="s">
        <v>9</v>
      </c>
    </row>
    <row r="6" spans="1:11" ht="15">
      <c r="A6" s="28">
        <v>1</v>
      </c>
      <c r="B6" s="29">
        <v>5</v>
      </c>
      <c r="C6" s="3" t="s">
        <v>15</v>
      </c>
      <c r="D6" s="4" t="s">
        <v>16</v>
      </c>
      <c r="E6" s="30" t="s">
        <v>41</v>
      </c>
      <c r="F6" s="31">
        <v>200</v>
      </c>
      <c r="G6" s="31">
        <v>5.3</v>
      </c>
      <c r="H6" s="31">
        <v>5.7</v>
      </c>
      <c r="I6" s="31">
        <v>25.3</v>
      </c>
      <c r="J6" s="31">
        <v>174.2</v>
      </c>
      <c r="K6" s="32" t="s">
        <v>42</v>
      </c>
    </row>
    <row r="7" spans="1:11" ht="15">
      <c r="A7" s="33"/>
      <c r="B7" s="34"/>
      <c r="C7" s="5"/>
      <c r="D7" s="6"/>
      <c r="E7" s="35" t="s">
        <v>36</v>
      </c>
      <c r="F7" s="36"/>
      <c r="G7" s="37">
        <v>0.1</v>
      </c>
      <c r="H7" s="37">
        <v>7.3</v>
      </c>
      <c r="I7" s="37">
        <v>0.1</v>
      </c>
      <c r="J7" s="37">
        <v>66.099999999999994</v>
      </c>
      <c r="K7" s="38" t="s">
        <v>43</v>
      </c>
    </row>
    <row r="8" spans="1:11" ht="15">
      <c r="A8" s="33"/>
      <c r="B8" s="34"/>
      <c r="C8" s="5"/>
      <c r="D8" s="7" t="s">
        <v>17</v>
      </c>
      <c r="E8" s="35" t="s">
        <v>38</v>
      </c>
      <c r="F8" s="37">
        <v>200</v>
      </c>
      <c r="G8" s="37">
        <v>1.6</v>
      </c>
      <c r="H8" s="37">
        <v>1.1000000000000001</v>
      </c>
      <c r="I8" s="37">
        <v>8.6</v>
      </c>
      <c r="J8" s="37">
        <v>50.9</v>
      </c>
      <c r="K8" s="38" t="s">
        <v>39</v>
      </c>
    </row>
    <row r="9" spans="1:11" ht="15">
      <c r="A9" s="33"/>
      <c r="B9" s="34"/>
      <c r="C9" s="5"/>
      <c r="D9" s="7" t="s">
        <v>18</v>
      </c>
      <c r="E9" s="35" t="s">
        <v>34</v>
      </c>
      <c r="F9" s="37">
        <v>50</v>
      </c>
      <c r="G9" s="37">
        <v>2.2999999999999998</v>
      </c>
      <c r="H9" s="37">
        <v>0.2</v>
      </c>
      <c r="I9" s="37">
        <v>14.8</v>
      </c>
      <c r="J9" s="37">
        <v>70.3</v>
      </c>
      <c r="K9" s="38" t="s">
        <v>35</v>
      </c>
    </row>
    <row r="10" spans="1:11" ht="15">
      <c r="A10" s="33"/>
      <c r="B10" s="34"/>
      <c r="C10" s="5"/>
      <c r="D10" s="7" t="s">
        <v>19</v>
      </c>
      <c r="E10" s="35"/>
      <c r="F10" s="37"/>
      <c r="G10" s="37"/>
      <c r="H10" s="37"/>
      <c r="I10" s="37"/>
      <c r="J10" s="37"/>
      <c r="K10" s="38"/>
    </row>
    <row r="11" spans="1:11" ht="15">
      <c r="A11" s="33"/>
      <c r="B11" s="34"/>
      <c r="C11" s="5"/>
      <c r="D11" s="6"/>
      <c r="E11" s="35"/>
      <c r="F11" s="37"/>
      <c r="G11" s="37"/>
      <c r="H11" s="37"/>
      <c r="I11" s="37"/>
      <c r="J11" s="37"/>
      <c r="K11" s="38"/>
    </row>
    <row r="12" spans="1:11" ht="15">
      <c r="A12" s="39"/>
      <c r="B12" s="40"/>
      <c r="C12" s="8"/>
      <c r="D12" s="9" t="s">
        <v>28</v>
      </c>
      <c r="E12" s="41"/>
      <c r="F12" s="42">
        <f>SUM(F6:F11)</f>
        <v>450</v>
      </c>
      <c r="G12" s="42">
        <f>SUM(G6:G11)</f>
        <v>9.3000000000000007</v>
      </c>
      <c r="H12" s="42">
        <f>SUM(H6:H11)</f>
        <v>14.299999999999999</v>
      </c>
      <c r="I12" s="42">
        <f>SUM(I6:I11)</f>
        <v>48.8</v>
      </c>
      <c r="J12" s="42">
        <f>SUM(J6:J11)</f>
        <v>361.5</v>
      </c>
      <c r="K12" s="43"/>
    </row>
    <row r="13" spans="1:11" ht="15">
      <c r="A13" s="44">
        <f>A6</f>
        <v>1</v>
      </c>
      <c r="B13" s="45">
        <f>B6</f>
        <v>5</v>
      </c>
      <c r="C13" s="10" t="s">
        <v>20</v>
      </c>
      <c r="D13" s="7" t="s">
        <v>21</v>
      </c>
      <c r="E13" s="35" t="s">
        <v>44</v>
      </c>
      <c r="F13" s="37">
        <v>60</v>
      </c>
      <c r="G13" s="37">
        <v>0.5</v>
      </c>
      <c r="H13" s="37">
        <v>0</v>
      </c>
      <c r="I13" s="37">
        <v>1.8</v>
      </c>
      <c r="J13" s="37">
        <v>9.1</v>
      </c>
      <c r="K13" s="38" t="s">
        <v>45</v>
      </c>
    </row>
    <row r="14" spans="1:11" ht="30">
      <c r="A14" s="33"/>
      <c r="B14" s="34"/>
      <c r="C14" s="5"/>
      <c r="D14" s="7" t="s">
        <v>22</v>
      </c>
      <c r="E14" s="35" t="s">
        <v>46</v>
      </c>
      <c r="F14" s="37">
        <v>250</v>
      </c>
      <c r="G14" s="37">
        <v>6</v>
      </c>
      <c r="H14" s="37">
        <v>2.7</v>
      </c>
      <c r="I14" s="37">
        <v>19.399999999999999</v>
      </c>
      <c r="J14" s="37">
        <v>126</v>
      </c>
      <c r="K14" s="38" t="s">
        <v>47</v>
      </c>
    </row>
    <row r="15" spans="1:11" ht="15">
      <c r="A15" s="33"/>
      <c r="B15" s="34"/>
      <c r="C15" s="5"/>
      <c r="D15" s="7" t="s">
        <v>23</v>
      </c>
      <c r="E15" s="35" t="s">
        <v>37</v>
      </c>
      <c r="F15" s="37">
        <v>180</v>
      </c>
      <c r="G15" s="37">
        <v>3.7</v>
      </c>
      <c r="H15" s="37">
        <v>6.4</v>
      </c>
      <c r="I15" s="37">
        <v>23.8</v>
      </c>
      <c r="J15" s="37">
        <v>167.2</v>
      </c>
      <c r="K15" s="38" t="s">
        <v>48</v>
      </c>
    </row>
    <row r="16" spans="1:11" ht="15">
      <c r="A16" s="33"/>
      <c r="B16" s="34"/>
      <c r="C16" s="5"/>
      <c r="D16" s="7" t="s">
        <v>24</v>
      </c>
      <c r="E16" s="35" t="s">
        <v>49</v>
      </c>
      <c r="F16" s="37">
        <v>100</v>
      </c>
      <c r="G16" s="37">
        <v>14.5</v>
      </c>
      <c r="H16" s="37">
        <v>14.6</v>
      </c>
      <c r="I16" s="37">
        <v>8.1</v>
      </c>
      <c r="J16" s="37">
        <v>221.9</v>
      </c>
      <c r="K16" s="38" t="s">
        <v>43</v>
      </c>
    </row>
    <row r="17" spans="1:11" ht="15">
      <c r="A17" s="33"/>
      <c r="B17" s="34"/>
      <c r="C17" s="5"/>
      <c r="D17" s="7" t="s">
        <v>25</v>
      </c>
      <c r="E17" s="35" t="s">
        <v>40</v>
      </c>
      <c r="F17" s="37">
        <v>200</v>
      </c>
      <c r="G17" s="37">
        <v>3.9</v>
      </c>
      <c r="H17" s="37">
        <v>2.9</v>
      </c>
      <c r="I17" s="37">
        <v>11.2</v>
      </c>
      <c r="J17" s="37">
        <v>86</v>
      </c>
      <c r="K17" s="38" t="s">
        <v>50</v>
      </c>
    </row>
    <row r="18" spans="1:11" ht="15">
      <c r="A18" s="33"/>
      <c r="B18" s="34"/>
      <c r="C18" s="5"/>
      <c r="D18" s="7" t="s">
        <v>26</v>
      </c>
      <c r="E18" s="35" t="s">
        <v>34</v>
      </c>
      <c r="F18" s="37">
        <v>60</v>
      </c>
      <c r="G18" s="37">
        <v>4.5999999999999996</v>
      </c>
      <c r="H18" s="37">
        <v>0.4</v>
      </c>
      <c r="I18" s="37">
        <v>29.6</v>
      </c>
      <c r="J18" s="37">
        <v>140</v>
      </c>
      <c r="K18" s="38" t="s">
        <v>51</v>
      </c>
    </row>
    <row r="19" spans="1:11" ht="15">
      <c r="A19" s="33"/>
      <c r="B19" s="34"/>
      <c r="C19" s="5"/>
      <c r="D19" s="7" t="s">
        <v>27</v>
      </c>
      <c r="E19" s="35"/>
      <c r="F19" s="37"/>
      <c r="G19" s="37"/>
      <c r="H19" s="37"/>
      <c r="I19" s="37"/>
      <c r="J19" s="37"/>
      <c r="K19" s="38"/>
    </row>
    <row r="20" spans="1:11" ht="15">
      <c r="A20" s="33"/>
      <c r="B20" s="34"/>
      <c r="C20" s="5"/>
      <c r="D20" s="6"/>
      <c r="E20" s="35"/>
      <c r="F20" s="37"/>
      <c r="G20" s="37"/>
      <c r="H20" s="37"/>
      <c r="I20" s="37"/>
      <c r="J20" s="37"/>
      <c r="K20" s="38"/>
    </row>
    <row r="21" spans="1:11" ht="15">
      <c r="A21" s="39"/>
      <c r="B21" s="40"/>
      <c r="C21" s="8"/>
      <c r="D21" s="9" t="s">
        <v>28</v>
      </c>
      <c r="E21" s="41"/>
      <c r="F21" s="42">
        <f>SUM(F13:F20)</f>
        <v>850</v>
      </c>
      <c r="G21" s="42">
        <f>SUM(G13:G20)</f>
        <v>33.199999999999996</v>
      </c>
      <c r="H21" s="42">
        <f>SUM(H13:H20)</f>
        <v>27</v>
      </c>
      <c r="I21" s="42">
        <f>SUM(I13:I20)</f>
        <v>93.9</v>
      </c>
      <c r="J21" s="42">
        <f>SUM(J13:J20)</f>
        <v>750.19999999999993</v>
      </c>
      <c r="K21" s="43"/>
    </row>
    <row r="22" spans="1:11" ht="15.75" customHeight="1" thickBot="1">
      <c r="A22" s="46">
        <f>A6</f>
        <v>1</v>
      </c>
      <c r="B22" s="47">
        <f>B6</f>
        <v>5</v>
      </c>
      <c r="C22" s="50" t="s">
        <v>4</v>
      </c>
      <c r="D22" s="51"/>
      <c r="E22" s="48"/>
      <c r="F22" s="49">
        <f>F12+F21</f>
        <v>1300</v>
      </c>
      <c r="G22" s="49">
        <f>G12+G21</f>
        <v>42.5</v>
      </c>
      <c r="H22" s="49">
        <f>H12+H21</f>
        <v>41.3</v>
      </c>
      <c r="I22" s="49">
        <f>I12+I21</f>
        <v>142.69999999999999</v>
      </c>
      <c r="J22" s="49">
        <f>J12+J21</f>
        <v>1111.6999999999998</v>
      </c>
      <c r="K22" s="49"/>
    </row>
  </sheetData>
  <mergeCells count="4">
    <mergeCell ref="C22:D22"/>
    <mergeCell ref="C1:E1"/>
    <mergeCell ref="H1:K1"/>
    <mergeCell ref="H2:K2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2008-01-07T18:51:54Z</dcterms:modified>
</cp:coreProperties>
</file>