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6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2" i="1"/>
  <c r="T22"/>
  <c r="S22"/>
  <c r="R22"/>
  <c r="Q22"/>
  <c r="P22"/>
  <c r="O22"/>
  <c r="N22"/>
  <c r="M22"/>
  <c r="L22"/>
  <c r="K22"/>
  <c r="J22"/>
  <c r="I22"/>
  <c r="H22"/>
  <c r="F22"/>
  <c r="E22"/>
  <c r="D22"/>
  <c r="C22"/>
  <c r="U12"/>
  <c r="T12"/>
  <c r="S12"/>
  <c r="R12"/>
  <c r="Q12"/>
  <c r="P12"/>
  <c r="O12"/>
  <c r="N12"/>
  <c r="M12"/>
  <c r="L12"/>
  <c r="K12"/>
  <c r="J12"/>
  <c r="I12"/>
  <c r="H12"/>
  <c r="F12"/>
  <c r="E12"/>
  <c r="D12"/>
  <c r="C12"/>
</calcChain>
</file>

<file path=xl/sharedStrings.xml><?xml version="1.0" encoding="utf-8"?>
<sst xmlns="http://schemas.openxmlformats.org/spreadsheetml/2006/main" count="73" uniqueCount="55">
  <si>
    <t>53-19з</t>
  </si>
  <si>
    <t>Масло сливочное (порциями)</t>
  </si>
  <si>
    <t>54-11г</t>
  </si>
  <si>
    <t>54-21м</t>
  </si>
  <si>
    <t>Курица отварная</t>
  </si>
  <si>
    <t>54-1хн</t>
  </si>
  <si>
    <t>Компот из смеси сухофруктов</t>
  </si>
  <si>
    <t>Пром.</t>
  </si>
  <si>
    <t>Хлеб пшеничный</t>
  </si>
  <si>
    <t>Итого за Завтрак</t>
  </si>
  <si>
    <t>Обед</t>
  </si>
  <si>
    <t>54-3с</t>
  </si>
  <si>
    <t>7</t>
  </si>
  <si>
    <t>№ рецептуры</t>
  </si>
  <si>
    <t>Название блюда</t>
  </si>
  <si>
    <t>Масса</t>
  </si>
  <si>
    <t>Белки</t>
  </si>
  <si>
    <t>Жиры</t>
  </si>
  <si>
    <t>Углеводы</t>
  </si>
  <si>
    <t>Энергетическая ценность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</si>
  <si>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</si>
  <si>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</si>
  <si>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</si>
  <si>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</si>
  <si>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</si>
  <si>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</si>
  <si>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</si>
  <si>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</si>
  <si>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</si>
  <si>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</si>
  <si>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</si>
  <si>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</si>
  <si>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</si>
  <si>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</si>
  <si>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г</t>
  </si>
  <si>
    <t>ккал</t>
  </si>
  <si>
    <t>мг</t>
  </si>
  <si>
    <t>мкг рет.экв</t>
  </si>
  <si>
    <t>мкг</t>
  </si>
  <si>
    <t>Название меню: Примерное 10-дневное меню для обучающихся 1-4 классов</t>
  </si>
  <si>
    <t>Возрастная категория: от 7 до 11 лет</t>
  </si>
  <si>
    <t xml:space="preserve">Характеристика питающихся: </t>
  </si>
  <si>
    <t>Без особенностей</t>
  </si>
  <si>
    <t>Вторник 1</t>
  </si>
  <si>
    <t>омлет натуральный</t>
  </si>
  <si>
    <t>какао с молоком</t>
  </si>
  <si>
    <t>54-21</t>
  </si>
  <si>
    <t>54-1о</t>
  </si>
  <si>
    <t>капуста тушеная</t>
  </si>
  <si>
    <t>картофельное пюре</t>
  </si>
  <si>
    <t>итого за обед:</t>
  </si>
  <si>
    <t xml:space="preserve">      7.11.2023г                                                                                                                                                                                                                              </t>
  </si>
  <si>
    <t>1000</t>
  </si>
  <si>
    <t>1226</t>
  </si>
  <si>
    <t>рассольник Домашний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</si>
</sst>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8"/>
      <color rgb="FFCF304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4" fillId="0" borderId="0" xfId="0" applyFont="1"/>
    <xf numFmtId="49" fontId="4" fillId="0" borderId="0" xfId="1" applyNumberFormat="1" applyFont="1"/>
    <xf numFmtId="49" fontId="4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0</xdr:row>
      <xdr:rowOff>0</xdr:rowOff>
    </xdr:from>
    <xdr:to>
      <xdr:col>21</xdr:col>
      <xdr:colOff>9525</xdr:colOff>
      <xdr:row>4</xdr:row>
      <xdr:rowOff>180974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89" t="28212" r="20559" b="30338"/>
        <a:stretch>
          <a:fillRect/>
        </a:stretch>
      </xdr:blipFill>
      <xdr:spPr bwMode="auto">
        <a:xfrm>
          <a:off x="4581525" y="0"/>
          <a:ext cx="2714625" cy="13811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topLeftCell="A7" workbookViewId="0">
      <selection activeCell="C16" sqref="C16"/>
    </sheetView>
  </sheetViews>
  <sheetFormatPr defaultRowHeight="15"/>
  <cols>
    <col min="1" max="1" width="5.28515625" customWidth="1"/>
    <col min="2" max="2" width="16" customWidth="1"/>
    <col min="3" max="3" width="3.85546875" customWidth="1"/>
    <col min="4" max="4" width="4.28515625" customWidth="1"/>
    <col min="5" max="5" width="4.5703125" customWidth="1"/>
    <col min="6" max="6" width="4.28515625" customWidth="1"/>
    <col min="7" max="7" width="3.7109375" customWidth="1"/>
    <col min="8" max="9" width="4.28515625" customWidth="1"/>
    <col min="10" max="10" width="3.5703125" customWidth="1"/>
    <col min="11" max="11" width="3.42578125" customWidth="1"/>
    <col min="12" max="12" width="4.5703125" customWidth="1"/>
    <col min="13" max="13" width="5.140625" customWidth="1"/>
    <col min="14" max="14" width="4.42578125" customWidth="1"/>
    <col min="15" max="15" width="5" customWidth="1"/>
    <col min="16" max="16" width="5.85546875" customWidth="1"/>
    <col min="17" max="17" width="6.140625" customWidth="1"/>
    <col min="18" max="18" width="4.42578125" customWidth="1"/>
    <col min="19" max="19" width="5" customWidth="1"/>
    <col min="20" max="20" width="5.42578125" customWidth="1"/>
    <col min="21" max="21" width="5.7109375" customWidth="1"/>
  </cols>
  <sheetData>
    <row r="1" spans="1:21">
      <c r="A1" s="6"/>
      <c r="B1" s="6" t="s">
        <v>39</v>
      </c>
      <c r="C1" s="5"/>
      <c r="D1" s="5"/>
      <c r="E1" s="5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6"/>
      <c r="B2" s="6" t="s">
        <v>40</v>
      </c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2"/>
      <c r="B3" s="6" t="s">
        <v>41</v>
      </c>
      <c r="C3" s="5"/>
      <c r="D3" s="5"/>
      <c r="E3" s="5" t="s">
        <v>42</v>
      </c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50.1" customHeight="1">
      <c r="A4" s="2"/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/>
      <c r="B5" s="2" t="s">
        <v>51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6" t="s">
        <v>13</v>
      </c>
      <c r="B6" s="6" t="s">
        <v>14</v>
      </c>
      <c r="C6" s="6" t="s">
        <v>15</v>
      </c>
      <c r="D6" s="6" t="s">
        <v>16</v>
      </c>
      <c r="E6" s="6" t="s">
        <v>17</v>
      </c>
      <c r="F6" s="6" t="s">
        <v>18</v>
      </c>
      <c r="G6" s="6" t="s">
        <v>19</v>
      </c>
      <c r="H6" s="6" t="s">
        <v>20</v>
      </c>
      <c r="I6" s="6" t="s">
        <v>21</v>
      </c>
      <c r="J6" s="6" t="s">
        <v>22</v>
      </c>
      <c r="K6" s="6" t="s">
        <v>23</v>
      </c>
      <c r="L6" s="6" t="s">
        <v>24</v>
      </c>
      <c r="M6" s="6" t="s">
        <v>25</v>
      </c>
      <c r="N6" s="6" t="s">
        <v>26</v>
      </c>
      <c r="O6" s="6" t="s">
        <v>27</v>
      </c>
      <c r="P6" s="6" t="s">
        <v>28</v>
      </c>
      <c r="Q6" s="6" t="s">
        <v>29</v>
      </c>
      <c r="R6" s="6" t="s">
        <v>30</v>
      </c>
      <c r="S6" s="6" t="s">
        <v>31</v>
      </c>
      <c r="T6" s="6" t="s">
        <v>32</v>
      </c>
      <c r="U6" s="6" t="s">
        <v>33</v>
      </c>
    </row>
    <row r="7" spans="1:21">
      <c r="A7" s="6"/>
      <c r="B7" s="6" t="s">
        <v>43</v>
      </c>
      <c r="C7" s="6" t="s">
        <v>34</v>
      </c>
      <c r="D7" s="6" t="s">
        <v>34</v>
      </c>
      <c r="E7" s="6" t="s">
        <v>34</v>
      </c>
      <c r="F7" s="6" t="s">
        <v>34</v>
      </c>
      <c r="G7" s="6" t="s">
        <v>35</v>
      </c>
      <c r="H7" s="6" t="s">
        <v>36</v>
      </c>
      <c r="I7" s="6" t="s">
        <v>36</v>
      </c>
      <c r="J7" s="6" t="s">
        <v>37</v>
      </c>
      <c r="K7" s="6" t="s">
        <v>38</v>
      </c>
      <c r="L7" s="6" t="s">
        <v>36</v>
      </c>
      <c r="M7" s="6" t="s">
        <v>36</v>
      </c>
      <c r="N7" s="6" t="s">
        <v>36</v>
      </c>
      <c r="O7" s="6" t="s">
        <v>36</v>
      </c>
      <c r="P7" s="6" t="s">
        <v>36</v>
      </c>
      <c r="Q7" s="6" t="s">
        <v>36</v>
      </c>
      <c r="R7" s="6" t="s">
        <v>36</v>
      </c>
      <c r="S7" s="6" t="s">
        <v>38</v>
      </c>
      <c r="T7" s="6" t="s">
        <v>38</v>
      </c>
      <c r="U7" s="6" t="s">
        <v>38</v>
      </c>
    </row>
    <row r="8" spans="1:21">
      <c r="A8" s="2" t="s">
        <v>0</v>
      </c>
      <c r="B8" s="2" t="s">
        <v>1</v>
      </c>
      <c r="C8" s="2">
        <v>10</v>
      </c>
      <c r="D8" s="2">
        <v>0.1</v>
      </c>
      <c r="E8" s="2">
        <v>7.3</v>
      </c>
      <c r="F8" s="2">
        <v>0.1</v>
      </c>
      <c r="G8" s="2">
        <v>66.099999999999994</v>
      </c>
      <c r="H8" s="2">
        <v>0</v>
      </c>
      <c r="I8" s="2">
        <v>0.01</v>
      </c>
      <c r="J8" s="2">
        <v>45</v>
      </c>
      <c r="K8" s="2">
        <v>0.13</v>
      </c>
      <c r="L8" s="2">
        <v>0</v>
      </c>
      <c r="M8" s="2">
        <v>1.5</v>
      </c>
      <c r="N8" s="2">
        <v>3</v>
      </c>
      <c r="O8" s="2">
        <v>2.4</v>
      </c>
      <c r="P8" s="2">
        <v>0</v>
      </c>
      <c r="Q8" s="2">
        <v>3</v>
      </c>
      <c r="R8" s="2">
        <v>0.02</v>
      </c>
      <c r="S8" s="2">
        <v>0</v>
      </c>
      <c r="T8" s="2">
        <v>0.1</v>
      </c>
      <c r="U8" s="2">
        <v>0.28000000000000003</v>
      </c>
    </row>
    <row r="9" spans="1:21">
      <c r="A9" s="2" t="s">
        <v>47</v>
      </c>
      <c r="B9" s="2" t="s">
        <v>44</v>
      </c>
      <c r="C9" s="2">
        <v>200</v>
      </c>
      <c r="D9" s="2">
        <v>16.899999999999999</v>
      </c>
      <c r="E9" s="2">
        <v>24</v>
      </c>
      <c r="F9" s="2">
        <v>4.3</v>
      </c>
      <c r="G9" s="2">
        <v>300</v>
      </c>
      <c r="H9" s="2">
        <v>0.09</v>
      </c>
      <c r="I9" s="2">
        <v>0.54</v>
      </c>
      <c r="J9" s="2">
        <v>244</v>
      </c>
      <c r="K9" s="2">
        <v>2.91</v>
      </c>
      <c r="L9" s="2">
        <v>0.4</v>
      </c>
      <c r="M9" s="2">
        <v>332.8</v>
      </c>
      <c r="N9" s="2">
        <v>240.1</v>
      </c>
      <c r="O9" s="2">
        <v>146</v>
      </c>
      <c r="P9" s="2">
        <v>22.33</v>
      </c>
      <c r="Q9" s="2">
        <v>270.2</v>
      </c>
      <c r="R9" s="2">
        <v>2.79</v>
      </c>
      <c r="S9" s="2">
        <v>55.54</v>
      </c>
      <c r="T9" s="2">
        <v>34.74</v>
      </c>
      <c r="U9" s="2">
        <v>83.5</v>
      </c>
    </row>
    <row r="10" spans="1:21">
      <c r="A10" s="2" t="s">
        <v>46</v>
      </c>
      <c r="B10" s="2" t="s">
        <v>45</v>
      </c>
      <c r="C10" s="2">
        <v>200</v>
      </c>
      <c r="D10" s="2">
        <v>4.7</v>
      </c>
      <c r="E10" s="2">
        <v>3.5</v>
      </c>
      <c r="F10" s="2">
        <v>12.5</v>
      </c>
      <c r="G10" s="2">
        <v>100</v>
      </c>
      <c r="H10" s="2">
        <v>0.04</v>
      </c>
      <c r="I10" s="2">
        <v>0.16</v>
      </c>
      <c r="J10" s="2">
        <v>17.3</v>
      </c>
      <c r="K10" s="2">
        <v>0</v>
      </c>
      <c r="L10" s="2">
        <v>0.68</v>
      </c>
      <c r="M10" s="2">
        <v>49.95</v>
      </c>
      <c r="N10" s="2">
        <v>220.3</v>
      </c>
      <c r="O10" s="2">
        <v>167.7</v>
      </c>
      <c r="P10" s="2">
        <v>34.32</v>
      </c>
      <c r="Q10" s="2">
        <v>130.30000000000001</v>
      </c>
      <c r="R10" s="2">
        <v>1.0900000000000001</v>
      </c>
      <c r="S10" s="2">
        <v>11.7</v>
      </c>
      <c r="T10" s="2">
        <v>2.29</v>
      </c>
      <c r="U10" s="2">
        <v>38.25</v>
      </c>
    </row>
    <row r="11" spans="1:21">
      <c r="A11" s="2" t="s">
        <v>7</v>
      </c>
      <c r="B11" s="2" t="s">
        <v>8</v>
      </c>
      <c r="C11" s="2">
        <v>30</v>
      </c>
      <c r="D11" s="3">
        <v>37.1</v>
      </c>
      <c r="E11" s="3">
        <v>15.1</v>
      </c>
      <c r="F11" s="3">
        <v>62.9</v>
      </c>
      <c r="G11" s="3">
        <v>534.4</v>
      </c>
      <c r="H11" s="3">
        <v>0.23</v>
      </c>
      <c r="I11" s="3">
        <v>0.19</v>
      </c>
      <c r="J11" s="3">
        <v>161.77000000000001</v>
      </c>
      <c r="K11" s="3">
        <v>0.21</v>
      </c>
      <c r="L11" s="3">
        <v>24.3</v>
      </c>
      <c r="M11" s="3">
        <v>690.88</v>
      </c>
      <c r="N11" s="3">
        <v>1013.01</v>
      </c>
      <c r="O11" s="3">
        <v>338.58</v>
      </c>
      <c r="P11" s="3">
        <v>150.87</v>
      </c>
      <c r="Q11" s="3">
        <v>345.9</v>
      </c>
      <c r="R11" s="3">
        <v>4.41</v>
      </c>
      <c r="S11" s="3">
        <v>53.96</v>
      </c>
      <c r="T11" s="3">
        <v>37.93</v>
      </c>
      <c r="U11" s="3">
        <v>218.57</v>
      </c>
    </row>
    <row r="12" spans="1:21">
      <c r="A12" s="2"/>
      <c r="B12" s="2"/>
      <c r="C12" s="2">
        <f>SUM(C8:C11)</f>
        <v>440</v>
      </c>
      <c r="D12" s="4">
        <f>SUM(D8:D11)</f>
        <v>58.8</v>
      </c>
      <c r="E12" s="4">
        <f>SUM(E8:E11)</f>
        <v>49.9</v>
      </c>
      <c r="F12" s="4">
        <f>SUM(F8:F11)</f>
        <v>79.8</v>
      </c>
      <c r="G12" s="10" t="s">
        <v>52</v>
      </c>
      <c r="H12" s="4">
        <f t="shared" ref="H12:U12" si="0">SUM(H8:H11)</f>
        <v>0.36</v>
      </c>
      <c r="I12" s="4">
        <f t="shared" si="0"/>
        <v>0.90000000000000013</v>
      </c>
      <c r="J12" s="4">
        <f t="shared" si="0"/>
        <v>468.07000000000005</v>
      </c>
      <c r="K12" s="4">
        <f t="shared" si="0"/>
        <v>3.25</v>
      </c>
      <c r="L12" s="4">
        <f t="shared" si="0"/>
        <v>25.380000000000003</v>
      </c>
      <c r="M12" s="4">
        <f t="shared" si="0"/>
        <v>1075.1300000000001</v>
      </c>
      <c r="N12" s="4">
        <f t="shared" si="0"/>
        <v>1476.4099999999999</v>
      </c>
      <c r="O12" s="4">
        <f t="shared" si="0"/>
        <v>654.68000000000006</v>
      </c>
      <c r="P12" s="4">
        <f t="shared" si="0"/>
        <v>207.52</v>
      </c>
      <c r="Q12" s="4">
        <f t="shared" si="0"/>
        <v>749.4</v>
      </c>
      <c r="R12" s="4">
        <f t="shared" si="0"/>
        <v>8.31</v>
      </c>
      <c r="S12" s="4">
        <f t="shared" si="0"/>
        <v>121.19999999999999</v>
      </c>
      <c r="T12" s="4">
        <f t="shared" si="0"/>
        <v>75.06</v>
      </c>
      <c r="U12" s="4">
        <f t="shared" si="0"/>
        <v>340.6</v>
      </c>
    </row>
    <row r="13" spans="1:21">
      <c r="A13" s="1"/>
      <c r="B13" s="3" t="s">
        <v>9</v>
      </c>
      <c r="C13" s="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>
      <c r="A14" s="1"/>
      <c r="B14" s="6" t="s">
        <v>10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>
      <c r="A16" s="5" t="s">
        <v>0</v>
      </c>
      <c r="B16" s="5" t="s">
        <v>54</v>
      </c>
      <c r="C16" s="5">
        <v>250</v>
      </c>
      <c r="D16" s="5">
        <v>1.5</v>
      </c>
      <c r="E16" s="5">
        <v>2.7</v>
      </c>
      <c r="F16" s="5">
        <v>9.9</v>
      </c>
      <c r="G16" s="5">
        <v>69.7</v>
      </c>
      <c r="H16" s="5">
        <v>0.06</v>
      </c>
      <c r="I16" s="5">
        <v>0.05</v>
      </c>
      <c r="J16" s="5">
        <v>11.9</v>
      </c>
      <c r="K16" s="5">
        <v>0.04</v>
      </c>
      <c r="L16" s="5">
        <v>5.0999999999999996</v>
      </c>
      <c r="M16" s="5">
        <v>80.89</v>
      </c>
      <c r="N16" s="5">
        <v>312.41000000000003</v>
      </c>
      <c r="O16" s="5">
        <v>19.739999999999998</v>
      </c>
      <c r="P16" s="5">
        <v>14.12</v>
      </c>
      <c r="Q16" s="5">
        <v>42.24</v>
      </c>
      <c r="R16" s="5">
        <v>0.52</v>
      </c>
      <c r="S16" s="5">
        <v>14.23</v>
      </c>
      <c r="T16" s="5">
        <v>0.39</v>
      </c>
      <c r="U16" s="5">
        <v>21.4</v>
      </c>
    </row>
    <row r="17" spans="1:21">
      <c r="A17" s="5" t="s">
        <v>11</v>
      </c>
      <c r="B17" s="5" t="s">
        <v>48</v>
      </c>
      <c r="C17" s="5">
        <v>90</v>
      </c>
      <c r="D17" s="5">
        <v>32.1</v>
      </c>
      <c r="E17" s="5">
        <v>2.4</v>
      </c>
      <c r="F17" s="5">
        <v>1.1000000000000001</v>
      </c>
      <c r="G17" s="5">
        <v>154.80000000000001</v>
      </c>
      <c r="H17" s="5">
        <v>0.08</v>
      </c>
      <c r="I17" s="5">
        <v>0.08</v>
      </c>
      <c r="J17" s="5">
        <v>30.58</v>
      </c>
      <c r="K17" s="5">
        <v>0</v>
      </c>
      <c r="L17" s="5">
        <v>3.6</v>
      </c>
      <c r="M17" s="5">
        <v>213.92</v>
      </c>
      <c r="N17" s="5">
        <v>381.41</v>
      </c>
      <c r="O17" s="5">
        <v>132.35</v>
      </c>
      <c r="P17" s="5">
        <v>111.28</v>
      </c>
      <c r="Q17" s="5">
        <v>219.88</v>
      </c>
      <c r="R17" s="5">
        <v>1.86</v>
      </c>
      <c r="S17" s="5">
        <v>28.93</v>
      </c>
      <c r="T17" s="5">
        <v>28.91</v>
      </c>
      <c r="U17" s="5">
        <v>197.64</v>
      </c>
    </row>
    <row r="18" spans="1:21">
      <c r="A18" s="5" t="s">
        <v>46</v>
      </c>
      <c r="B18" s="5" t="s">
        <v>49</v>
      </c>
      <c r="C18" s="5">
        <v>75</v>
      </c>
      <c r="D18" s="5">
        <v>0.5</v>
      </c>
      <c r="E18" s="5">
        <v>0</v>
      </c>
      <c r="F18" s="5">
        <v>19.8</v>
      </c>
      <c r="G18" s="5">
        <v>81</v>
      </c>
      <c r="H18" s="5">
        <v>0</v>
      </c>
      <c r="I18" s="5">
        <v>0</v>
      </c>
      <c r="J18" s="5">
        <v>15</v>
      </c>
      <c r="K18" s="5">
        <v>0</v>
      </c>
      <c r="L18" s="5">
        <v>0.02</v>
      </c>
      <c r="M18" s="5">
        <v>0.05</v>
      </c>
      <c r="N18" s="5">
        <v>0.17</v>
      </c>
      <c r="O18" s="5">
        <v>108.08</v>
      </c>
      <c r="P18" s="5">
        <v>2.11</v>
      </c>
      <c r="Q18" s="5">
        <v>4.3099999999999996</v>
      </c>
      <c r="R18" s="5">
        <v>0.08</v>
      </c>
      <c r="S18" s="5">
        <v>0</v>
      </c>
      <c r="T18" s="5">
        <v>0</v>
      </c>
      <c r="U18" s="5">
        <v>0</v>
      </c>
    </row>
    <row r="19" spans="1:21">
      <c r="A19" s="5" t="s">
        <v>2</v>
      </c>
      <c r="B19" s="5" t="s">
        <v>4</v>
      </c>
      <c r="C19" s="5">
        <v>100</v>
      </c>
      <c r="D19" s="5">
        <v>4.5999999999999996</v>
      </c>
      <c r="E19" s="5">
        <v>0.4</v>
      </c>
      <c r="F19" s="5">
        <v>29.6</v>
      </c>
      <c r="G19" s="5">
        <v>140</v>
      </c>
      <c r="H19" s="5">
        <v>0.06</v>
      </c>
      <c r="I19" s="5">
        <v>0.02</v>
      </c>
      <c r="J19" s="5">
        <v>0</v>
      </c>
      <c r="K19" s="5">
        <v>0</v>
      </c>
      <c r="L19" s="5">
        <v>0</v>
      </c>
      <c r="M19" s="5">
        <v>299.39999999999998</v>
      </c>
      <c r="N19" s="5">
        <v>55.8</v>
      </c>
      <c r="O19" s="5">
        <v>12</v>
      </c>
      <c r="P19" s="5">
        <v>8.4</v>
      </c>
      <c r="Q19" s="5">
        <v>39</v>
      </c>
      <c r="R19" s="5">
        <v>0.66</v>
      </c>
      <c r="S19" s="5">
        <v>2</v>
      </c>
      <c r="T19" s="5">
        <v>3.6</v>
      </c>
      <c r="U19" s="5">
        <v>9</v>
      </c>
    </row>
    <row r="20" spans="1:21">
      <c r="A20" s="5" t="s">
        <v>3</v>
      </c>
      <c r="B20" s="5" t="s">
        <v>6</v>
      </c>
      <c r="C20" s="5">
        <v>200</v>
      </c>
      <c r="D20" s="5">
        <v>0.5</v>
      </c>
      <c r="E20" s="5">
        <v>0.1</v>
      </c>
      <c r="F20" s="5">
        <v>6.3</v>
      </c>
      <c r="G20" s="5">
        <v>27.4</v>
      </c>
      <c r="H20" s="5">
        <v>0.1</v>
      </c>
      <c r="I20" s="5">
        <v>0.2</v>
      </c>
      <c r="J20" s="5">
        <v>0.08</v>
      </c>
      <c r="K20" s="5">
        <v>0</v>
      </c>
      <c r="L20" s="5">
        <v>10</v>
      </c>
      <c r="M20" s="5">
        <v>28</v>
      </c>
      <c r="N20" s="5">
        <v>280</v>
      </c>
      <c r="O20" s="5">
        <v>16</v>
      </c>
      <c r="P20" s="5">
        <v>0.9</v>
      </c>
      <c r="Q20" s="5">
        <v>11</v>
      </c>
      <c r="R20" s="5">
        <v>2.2999999999999998</v>
      </c>
      <c r="S20" s="5">
        <v>0</v>
      </c>
      <c r="T20" s="5">
        <v>0</v>
      </c>
      <c r="U20" s="5">
        <v>2.2999999999999998</v>
      </c>
    </row>
    <row r="21" spans="1:21">
      <c r="A21" s="5" t="s">
        <v>5</v>
      </c>
      <c r="B21" s="5" t="s">
        <v>8</v>
      </c>
      <c r="C21" s="5">
        <v>60</v>
      </c>
      <c r="D21" s="6">
        <v>47</v>
      </c>
      <c r="E21" s="6">
        <v>22.2</v>
      </c>
      <c r="F21" s="6">
        <v>91</v>
      </c>
      <c r="G21" s="6">
        <v>753</v>
      </c>
      <c r="H21" s="6">
        <v>0.4</v>
      </c>
      <c r="I21" s="6">
        <v>0.4</v>
      </c>
      <c r="J21" s="6">
        <v>294.75</v>
      </c>
      <c r="K21" s="6">
        <v>0.1</v>
      </c>
      <c r="L21" s="6">
        <v>42</v>
      </c>
      <c r="M21" s="6">
        <v>953</v>
      </c>
      <c r="N21" s="6">
        <v>1704</v>
      </c>
      <c r="O21" s="6">
        <v>389</v>
      </c>
      <c r="P21" s="6">
        <v>178</v>
      </c>
      <c r="Q21" s="6">
        <v>415</v>
      </c>
      <c r="R21" s="8" t="s">
        <v>12</v>
      </c>
      <c r="S21" s="6">
        <v>79</v>
      </c>
      <c r="T21" s="6">
        <v>34</v>
      </c>
      <c r="U21" s="6">
        <v>281</v>
      </c>
    </row>
    <row r="22" spans="1:21">
      <c r="A22" s="5" t="s">
        <v>7</v>
      </c>
      <c r="B22" s="6" t="s">
        <v>50</v>
      </c>
      <c r="C22" s="6">
        <f>SUM(C16:C21)</f>
        <v>775</v>
      </c>
      <c r="D22" s="9">
        <f>SUM(D16:D21)</f>
        <v>86.2</v>
      </c>
      <c r="E22" s="9">
        <f>SUM(E16:E21)</f>
        <v>27.799999999999997</v>
      </c>
      <c r="F22" s="9">
        <f>SUM(F16:F21)</f>
        <v>157.69999999999999</v>
      </c>
      <c r="G22" s="11" t="s">
        <v>53</v>
      </c>
      <c r="H22" s="9">
        <f t="shared" ref="H22:R22" si="1">SUM(H16:H21)</f>
        <v>0.70000000000000007</v>
      </c>
      <c r="I22" s="9">
        <f t="shared" si="1"/>
        <v>0.75</v>
      </c>
      <c r="J22" s="9">
        <f t="shared" si="1"/>
        <v>352.31</v>
      </c>
      <c r="K22" s="9">
        <f t="shared" si="1"/>
        <v>0.14000000000000001</v>
      </c>
      <c r="L22" s="9">
        <f t="shared" si="1"/>
        <v>60.72</v>
      </c>
      <c r="M22" s="9">
        <f t="shared" si="1"/>
        <v>1575.26</v>
      </c>
      <c r="N22" s="9">
        <f t="shared" si="1"/>
        <v>2733.79</v>
      </c>
      <c r="O22" s="9">
        <f t="shared" si="1"/>
        <v>677.17000000000007</v>
      </c>
      <c r="P22" s="9">
        <f t="shared" si="1"/>
        <v>314.81</v>
      </c>
      <c r="Q22" s="9">
        <f t="shared" si="1"/>
        <v>731.43000000000006</v>
      </c>
      <c r="R22" s="9">
        <f t="shared" si="1"/>
        <v>5.42</v>
      </c>
      <c r="S22" s="9">
        <f>AVERAGE(S16:S21)</f>
        <v>20.693333333333332</v>
      </c>
      <c r="T22" s="9">
        <f>SUM(T16:T21)</f>
        <v>66.900000000000006</v>
      </c>
      <c r="U22" s="9">
        <f>SUM(U16:U21)</f>
        <v>511.34000000000003</v>
      </c>
    </row>
    <row r="23" spans="1:21">
      <c r="A23" s="5"/>
    </row>
    <row r="24" spans="1:21">
      <c r="A24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U25"/>
  <sheetViews>
    <sheetView workbookViewId="0">
      <selection activeCell="G17" sqref="G17"/>
    </sheetView>
  </sheetViews>
  <sheetFormatPr defaultRowHeight="15"/>
  <sheetData>
    <row r="2" spans="1: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5" spans="1:21">
      <c r="A15" s="5"/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>
      <c r="A23" s="5"/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8"/>
      <c r="S24" s="6"/>
      <c r="T24" s="6"/>
      <c r="U24" s="6"/>
    </row>
    <row r="25" spans="1:21">
      <c r="A25" s="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2008-01-03T16:25:10Z</cp:lastPrinted>
  <dcterms:created xsi:type="dcterms:W3CDTF">2008-02-01T22:33:02Z</dcterms:created>
  <dcterms:modified xsi:type="dcterms:W3CDTF">2008-01-02T21:57:19Z</dcterms:modified>
</cp:coreProperties>
</file>